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HHM\"/>
    </mc:Choice>
  </mc:AlternateContent>
  <bookViews>
    <workbookView xWindow="0" yWindow="0" windowWidth="25200" windowHeight="11700" xr2:uid="{0D3D05AC-CDD3-40E7-9733-8E3351F7553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1" l="1"/>
  <c r="R47" i="1"/>
  <c r="N47" i="1"/>
  <c r="J47" i="1"/>
  <c r="F47" i="1"/>
  <c r="B47" i="1"/>
  <c r="V45" i="1"/>
  <c r="R45" i="1"/>
  <c r="N45" i="1"/>
  <c r="J45" i="1"/>
  <c r="F45" i="1"/>
  <c r="B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Winnington-Ingram</author>
  </authors>
  <commentList>
    <comment ref="J4" authorId="0" shapeId="0" xr:uid="{BB62F427-5E7C-4A77-97B0-73A208F2853E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1008 Carlee Rd., Bracebridge</t>
        </r>
      </text>
    </comment>
    <comment ref="N4" authorId="0" shapeId="0" xr:uid="{B1B3BCDD-BEA7-4DE7-80A8-D00F23947989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Address used:  Muskoka Fries - 92 Muskoka Road 10, Port Sydney, ON P0B 1L0
</t>
        </r>
      </text>
    </comment>
    <comment ref="R4" authorId="0" shapeId="0" xr:uid="{34B7B7F8-7081-4CEE-814F-F69FF758C210}">
      <text>
        <r>
          <rPr>
            <b/>
            <sz val="8"/>
            <color indexed="81"/>
            <rFont val="Tahoma"/>
            <family val="2"/>
          </rPr>
          <t xml:space="preserve">Phyllis Winnington-Ingram:
</t>
        </r>
        <r>
          <rPr>
            <sz val="8"/>
            <color indexed="81"/>
            <rFont val="Tahoma"/>
            <family val="2"/>
          </rPr>
          <t>Address used:
Walmart
111 Howland Dr, Huntsville, ON P1H 2P4</t>
        </r>
      </text>
    </comment>
    <comment ref="V4" authorId="0" shapeId="0" xr:uid="{F5698DDF-04AB-47BA-A264-6669B159713F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Address Used:
Home Depot, 
20 Depot Drive, R.R.2, Bracebridge, ON P1L 0A1</t>
        </r>
      </text>
    </comment>
    <comment ref="M6" authorId="0" shapeId="0" xr:uid="{424C3F36-D5B7-44D1-A7E1-21686D745A82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Hwy 11 &amp; Hwy 141</t>
        </r>
      </text>
    </comment>
    <comment ref="A8" authorId="0" shapeId="0" xr:uid="{E82B8D12-801F-42E4-86B4-091D35CAAFDB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Hwy 11 &amp; Hwy 141</t>
        </r>
      </text>
    </comment>
    <comment ref="E8" authorId="0" shapeId="0" xr:uid="{B344D047-DB53-4B0D-BCB7-81769F6B205C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Hwy 11 &amp; Hwy 141</t>
        </r>
      </text>
    </comment>
    <comment ref="Q8" authorId="0" shapeId="0" xr:uid="{E5E3CBC2-85A6-41C5-8B36-2839D237C5CB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Hwy 11 &amp; Hwy 141</t>
        </r>
      </text>
    </comment>
    <comment ref="I9" authorId="0" shapeId="0" xr:uid="{A68AC9B5-352A-47EE-979A-164E444AC58E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Hwy 11 &amp; Hwy 141</t>
        </r>
      </text>
    </comment>
    <comment ref="U9" authorId="0" shapeId="0" xr:uid="{8103982C-B4F8-488E-A522-C312D800D8EF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Hwy 11 &amp; Hwy 141</t>
        </r>
      </text>
    </comment>
    <comment ref="A31" authorId="0" shapeId="0" xr:uid="{10BEC358-DA8E-4745-B742-26F1D81F1CB3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Watha Station</t>
        </r>
      </text>
    </comment>
    <comment ref="I31" authorId="0" shapeId="0" xr:uid="{5B2D991F-917B-4A5A-BFA3-A636D92C10CF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Watha Station</t>
        </r>
      </text>
    </comment>
    <comment ref="U31" authorId="0" shapeId="0" xr:uid="{087BD73F-F6B2-4435-A8CD-7E1B00966F07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Watha Station</t>
        </r>
      </text>
    </comment>
    <comment ref="M35" authorId="0" shapeId="0" xr:uid="{EF0C8317-A28A-439D-B59B-7940BA1BA81C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Watha Station</t>
        </r>
      </text>
    </comment>
    <comment ref="E39" authorId="0" shapeId="0" xr:uid="{A9929FAF-B9AC-4FC2-B86D-E52559F5E945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Watha Station</t>
        </r>
      </text>
    </comment>
    <comment ref="Q39" authorId="0" shapeId="0" xr:uid="{27C2E40F-4D0A-4095-B2E1-888E27B78B38}">
      <text>
        <r>
          <rPr>
            <b/>
            <sz val="8"/>
            <color indexed="81"/>
            <rFont val="Tahoma"/>
            <family val="2"/>
          </rPr>
          <t>Phyllis Winnington-Ingram:</t>
        </r>
        <r>
          <rPr>
            <sz val="8"/>
            <color indexed="81"/>
            <rFont val="Tahoma"/>
            <family val="2"/>
          </rPr>
          <t xml:space="preserve">
Used Watha Station</t>
        </r>
      </text>
    </comment>
  </commentList>
</comments>
</file>

<file path=xl/sharedStrings.xml><?xml version="1.0" encoding="utf-8"?>
<sst xmlns="http://schemas.openxmlformats.org/spreadsheetml/2006/main" count="257" uniqueCount="53">
  <si>
    <t>Average and Median Times for Potenial One-Hospital Site</t>
  </si>
  <si>
    <t>* Please note that these numbers were based on locations identified below and do not include all sites in Muskoka SE Parry Sound</t>
  </si>
  <si>
    <t>Region</t>
  </si>
  <si>
    <t>Existing: Bracebridge Hospital</t>
  </si>
  <si>
    <t>Existing:  Huntsville Hospital</t>
  </si>
  <si>
    <t>Hwy 11 &amp; Hwy 117</t>
  </si>
  <si>
    <t>Hwy 11 &amp; Hwy 141</t>
  </si>
  <si>
    <t>Hwy 11 &amp; Hwy 60</t>
  </si>
  <si>
    <t>Hwy 11 &amp; Taylor Rd</t>
  </si>
  <si>
    <t>Time</t>
  </si>
  <si>
    <t>km</t>
  </si>
  <si>
    <t>Bracebridge</t>
  </si>
  <si>
    <t>Huntsville</t>
  </si>
  <si>
    <t>Muskoka Falls</t>
  </si>
  <si>
    <t>Port Sydney/Utterson</t>
  </si>
  <si>
    <t>Huntsville (existing hospital)</t>
  </si>
  <si>
    <t>Novar</t>
  </si>
  <si>
    <t>Baysville</t>
  </si>
  <si>
    <t>Aspdin</t>
  </si>
  <si>
    <t>Gravenhurst (Town Centre)</t>
  </si>
  <si>
    <t>Dwight</t>
  </si>
  <si>
    <t>Port Carling</t>
  </si>
  <si>
    <t>Emsdale</t>
  </si>
  <si>
    <t>Severn Bridge</t>
  </si>
  <si>
    <t>Burk's Falls</t>
  </si>
  <si>
    <t>Hekkla</t>
  </si>
  <si>
    <t>Vankoughnet</t>
  </si>
  <si>
    <t>Kearney</t>
  </si>
  <si>
    <t>Sprucedale</t>
  </si>
  <si>
    <t>Barkway</t>
  </si>
  <si>
    <t>Rosseau</t>
  </si>
  <si>
    <t>Yearly</t>
  </si>
  <si>
    <t>Torrance</t>
  </si>
  <si>
    <t>Dorset</t>
  </si>
  <si>
    <t>Bala</t>
  </si>
  <si>
    <t>Minett</t>
  </si>
  <si>
    <t>West Gate</t>
  </si>
  <si>
    <t>Sundridge</t>
  </si>
  <si>
    <t>Walkers Point</t>
  </si>
  <si>
    <t>Bear Lake</t>
  </si>
  <si>
    <t>South River</t>
  </si>
  <si>
    <t>MacTier</t>
  </si>
  <si>
    <t>Magnetawan</t>
  </si>
  <si>
    <t>Wahta Mohawk Territory</t>
  </si>
  <si>
    <t>Lake of Two Rivers Campground</t>
  </si>
  <si>
    <t>Port Severn</t>
  </si>
  <si>
    <t>Ahmic Harbour</t>
  </si>
  <si>
    <t>Moose Point</t>
  </si>
  <si>
    <t>Honey Harbour</t>
  </si>
  <si>
    <t>East Gate</t>
  </si>
  <si>
    <t>Average Time</t>
  </si>
  <si>
    <t>Median Time</t>
  </si>
  <si>
    <t>Comparative Data on Emergency Travel Times to Existing and Potentially New Hospital Sites - CAHHMA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</si>
</sst>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C635-AB5A-44C3-BB47-877297D46907}">
  <dimension ref="A1:W47"/>
  <sheetViews>
    <sheetView tabSelected="1" workbookViewId="0">
      <selection sqref="A1:W1"/>
    </sheetView>
  </sheetViews>
  <sheetFormatPr defaultRowHeight="15" x14ac:dyDescent="0.25"/>
  <cols>
    <col min="1" max="1" width="31.140625" customWidth="1"/>
    <col min="2" max="2" width="12.42578125" customWidth="1"/>
    <col min="4" max="4" width="4.140625" customWidth="1"/>
    <col min="5" max="5" width="36.42578125" customWidth="1"/>
    <col min="6" max="6" width="11.7109375" customWidth="1"/>
    <col min="8" max="8" width="4.5703125" customWidth="1"/>
    <col min="9" max="9" width="27.85546875" customWidth="1"/>
    <col min="10" max="10" width="9.140625" customWidth="1"/>
    <col min="12" max="12" width="4.140625" customWidth="1"/>
    <col min="13" max="13" width="26.7109375" customWidth="1"/>
    <col min="16" max="16" width="5.140625" customWidth="1"/>
    <col min="17" max="17" width="40.5703125" customWidth="1"/>
    <col min="20" max="20" width="3.7109375" customWidth="1"/>
    <col min="21" max="21" width="31.85546875" customWidth="1"/>
  </cols>
  <sheetData>
    <row r="1" spans="1:23" ht="42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23" ht="60.75" thickBot="1" x14ac:dyDescent="0.3">
      <c r="A4" s="1" t="s">
        <v>2</v>
      </c>
      <c r="B4" s="2" t="s">
        <v>3</v>
      </c>
      <c r="C4" s="2"/>
      <c r="E4" s="1" t="s">
        <v>2</v>
      </c>
      <c r="F4" s="2" t="s">
        <v>4</v>
      </c>
      <c r="G4" s="2"/>
      <c r="I4" s="1" t="s">
        <v>2</v>
      </c>
      <c r="J4" s="2" t="s">
        <v>5</v>
      </c>
      <c r="K4" s="2"/>
      <c r="M4" s="1" t="s">
        <v>2</v>
      </c>
      <c r="N4" s="2" t="s">
        <v>6</v>
      </c>
      <c r="O4" s="2"/>
      <c r="Q4" s="1" t="s">
        <v>2</v>
      </c>
      <c r="R4" s="2" t="s">
        <v>7</v>
      </c>
      <c r="S4" s="2"/>
      <c r="U4" s="1" t="s">
        <v>2</v>
      </c>
      <c r="V4" s="2" t="s">
        <v>8</v>
      </c>
      <c r="W4" s="2"/>
    </row>
    <row r="5" spans="1:23" ht="15.75" thickTop="1" x14ac:dyDescent="0.25">
      <c r="A5" s="3"/>
      <c r="B5" s="4" t="s">
        <v>9</v>
      </c>
      <c r="C5" s="5" t="s">
        <v>10</v>
      </c>
      <c r="E5" s="3"/>
      <c r="F5" s="4" t="s">
        <v>9</v>
      </c>
      <c r="G5" s="5" t="s">
        <v>10</v>
      </c>
      <c r="J5" s="4" t="s">
        <v>9</v>
      </c>
      <c r="K5" s="5" t="s">
        <v>10</v>
      </c>
      <c r="M5" s="3"/>
      <c r="N5" s="4" t="s">
        <v>9</v>
      </c>
      <c r="O5" s="5" t="s">
        <v>10</v>
      </c>
      <c r="Q5" s="3"/>
      <c r="R5" s="4" t="s">
        <v>9</v>
      </c>
      <c r="S5" s="5" t="s">
        <v>10</v>
      </c>
      <c r="U5" s="3"/>
      <c r="V5" s="4" t="s">
        <v>9</v>
      </c>
      <c r="W5" s="5" t="s">
        <v>10</v>
      </c>
    </row>
    <row r="6" spans="1:23" x14ac:dyDescent="0.25">
      <c r="A6" s="6" t="s">
        <v>11</v>
      </c>
      <c r="B6" s="7">
        <v>0</v>
      </c>
      <c r="C6" s="8">
        <v>0</v>
      </c>
      <c r="E6" s="9" t="s">
        <v>12</v>
      </c>
      <c r="F6" s="7">
        <v>0</v>
      </c>
      <c r="G6" s="8">
        <v>0</v>
      </c>
      <c r="I6" s="6" t="s">
        <v>13</v>
      </c>
      <c r="J6" s="10">
        <v>8</v>
      </c>
      <c r="K6" s="11">
        <v>10.5</v>
      </c>
      <c r="M6" s="6" t="s">
        <v>14</v>
      </c>
      <c r="N6" s="7">
        <v>0</v>
      </c>
      <c r="O6" s="8">
        <v>0</v>
      </c>
      <c r="Q6" s="9" t="s">
        <v>15</v>
      </c>
      <c r="R6" s="7">
        <v>6</v>
      </c>
      <c r="S6" s="8">
        <v>3</v>
      </c>
      <c r="U6" s="6" t="s">
        <v>11</v>
      </c>
      <c r="V6" s="10">
        <v>4</v>
      </c>
      <c r="W6" s="11">
        <v>2.5</v>
      </c>
    </row>
    <row r="7" spans="1:23" x14ac:dyDescent="0.25">
      <c r="A7" s="6" t="s">
        <v>13</v>
      </c>
      <c r="B7" s="7">
        <v>9</v>
      </c>
      <c r="C7" s="8">
        <v>6</v>
      </c>
      <c r="E7" s="12" t="s">
        <v>16</v>
      </c>
      <c r="F7" s="10">
        <v>13</v>
      </c>
      <c r="G7" s="11">
        <v>15</v>
      </c>
      <c r="I7" s="6" t="s">
        <v>11</v>
      </c>
      <c r="J7" s="10">
        <v>9</v>
      </c>
      <c r="K7" s="11">
        <v>7</v>
      </c>
      <c r="M7" s="9" t="s">
        <v>12</v>
      </c>
      <c r="N7" s="7">
        <v>14</v>
      </c>
      <c r="O7" s="8">
        <v>15.5</v>
      </c>
      <c r="Q7" s="12" t="s">
        <v>16</v>
      </c>
      <c r="R7" s="10">
        <v>12</v>
      </c>
      <c r="S7" s="11">
        <v>15</v>
      </c>
      <c r="U7" s="6" t="s">
        <v>13</v>
      </c>
      <c r="V7" s="10">
        <v>8</v>
      </c>
      <c r="W7" s="11">
        <v>6.5</v>
      </c>
    </row>
    <row r="8" spans="1:23" x14ac:dyDescent="0.25">
      <c r="A8" s="6" t="s">
        <v>14</v>
      </c>
      <c r="B8" s="7">
        <v>17</v>
      </c>
      <c r="C8" s="8">
        <v>22</v>
      </c>
      <c r="E8" s="6" t="s">
        <v>14</v>
      </c>
      <c r="F8" s="7">
        <v>16</v>
      </c>
      <c r="G8" s="8">
        <v>20.5</v>
      </c>
      <c r="I8" s="6" t="s">
        <v>17</v>
      </c>
      <c r="J8" s="7">
        <v>13</v>
      </c>
      <c r="K8" s="8">
        <v>16</v>
      </c>
      <c r="M8" s="6" t="s">
        <v>18</v>
      </c>
      <c r="N8" s="7">
        <v>14</v>
      </c>
      <c r="O8" s="8">
        <v>15</v>
      </c>
      <c r="Q8" s="6" t="s">
        <v>14</v>
      </c>
      <c r="R8" s="7">
        <v>13</v>
      </c>
      <c r="S8" s="8">
        <v>18.3</v>
      </c>
      <c r="U8" s="6" t="s">
        <v>19</v>
      </c>
      <c r="V8" s="7">
        <v>14</v>
      </c>
      <c r="W8" s="8">
        <v>19</v>
      </c>
    </row>
    <row r="9" spans="1:23" x14ac:dyDescent="0.25">
      <c r="A9" s="6" t="s">
        <v>19</v>
      </c>
      <c r="B9" s="7">
        <v>18</v>
      </c>
      <c r="C9" s="8">
        <v>18</v>
      </c>
      <c r="E9" s="6" t="s">
        <v>20</v>
      </c>
      <c r="F9" s="7">
        <v>17</v>
      </c>
      <c r="G9" s="8">
        <v>19.5</v>
      </c>
      <c r="I9" s="6" t="s">
        <v>14</v>
      </c>
      <c r="J9" s="7">
        <v>15</v>
      </c>
      <c r="K9" s="8">
        <v>17</v>
      </c>
      <c r="M9" s="6" t="s">
        <v>13</v>
      </c>
      <c r="N9" s="10">
        <v>17</v>
      </c>
      <c r="O9" s="11">
        <v>25</v>
      </c>
      <c r="Q9" s="6" t="s">
        <v>18</v>
      </c>
      <c r="R9" s="7">
        <v>14</v>
      </c>
      <c r="S9" s="8">
        <v>16.5</v>
      </c>
      <c r="U9" s="6" t="s">
        <v>14</v>
      </c>
      <c r="V9" s="7">
        <v>16</v>
      </c>
      <c r="W9" s="8">
        <v>46.5</v>
      </c>
    </row>
    <row r="10" spans="1:23" x14ac:dyDescent="0.25">
      <c r="A10" s="6" t="s">
        <v>17</v>
      </c>
      <c r="B10" s="7">
        <v>21</v>
      </c>
      <c r="C10" s="8">
        <v>23.5</v>
      </c>
      <c r="E10" s="6" t="s">
        <v>18</v>
      </c>
      <c r="F10" s="7">
        <v>18</v>
      </c>
      <c r="G10" s="8">
        <v>18.5</v>
      </c>
      <c r="I10" s="6" t="s">
        <v>19</v>
      </c>
      <c r="J10" s="7">
        <v>16</v>
      </c>
      <c r="K10" s="8">
        <v>22</v>
      </c>
      <c r="M10" s="6" t="s">
        <v>11</v>
      </c>
      <c r="N10" s="10">
        <v>18</v>
      </c>
      <c r="O10" s="11">
        <v>21.5</v>
      </c>
      <c r="Q10" s="6" t="s">
        <v>20</v>
      </c>
      <c r="R10" s="7">
        <v>19</v>
      </c>
      <c r="S10" s="8">
        <v>21.5</v>
      </c>
      <c r="U10" s="6" t="s">
        <v>17</v>
      </c>
      <c r="V10" s="7">
        <v>17</v>
      </c>
      <c r="W10" s="8">
        <v>21</v>
      </c>
    </row>
    <row r="11" spans="1:23" x14ac:dyDescent="0.25">
      <c r="A11" s="6" t="s">
        <v>21</v>
      </c>
      <c r="B11" s="7">
        <v>22</v>
      </c>
      <c r="C11" s="8">
        <v>25</v>
      </c>
      <c r="E11" s="12" t="s">
        <v>22</v>
      </c>
      <c r="F11" s="10">
        <v>19</v>
      </c>
      <c r="G11" s="11">
        <v>26</v>
      </c>
      <c r="I11" s="9" t="s">
        <v>12</v>
      </c>
      <c r="J11" s="7">
        <v>23</v>
      </c>
      <c r="K11" s="8">
        <v>31</v>
      </c>
      <c r="M11" s="6" t="s">
        <v>20</v>
      </c>
      <c r="N11" s="13">
        <v>18</v>
      </c>
      <c r="O11" s="8">
        <v>18.600000000000001</v>
      </c>
      <c r="Q11" s="12" t="s">
        <v>22</v>
      </c>
      <c r="R11" s="10">
        <v>19</v>
      </c>
      <c r="S11" s="11">
        <v>26.5</v>
      </c>
      <c r="U11" s="6" t="s">
        <v>23</v>
      </c>
      <c r="V11" s="7">
        <v>23</v>
      </c>
      <c r="W11" s="8">
        <v>36.5</v>
      </c>
    </row>
    <row r="12" spans="1:23" x14ac:dyDescent="0.25">
      <c r="A12" s="6" t="s">
        <v>23</v>
      </c>
      <c r="B12" s="7">
        <v>26</v>
      </c>
      <c r="C12" s="8">
        <v>36</v>
      </c>
      <c r="E12" s="12" t="s">
        <v>24</v>
      </c>
      <c r="F12" s="10">
        <v>26</v>
      </c>
      <c r="G12" s="11">
        <v>38.5</v>
      </c>
      <c r="I12" s="6" t="s">
        <v>18</v>
      </c>
      <c r="J12" s="7">
        <v>23</v>
      </c>
      <c r="K12" s="8">
        <v>30.5</v>
      </c>
      <c r="M12" s="6" t="s">
        <v>17</v>
      </c>
      <c r="N12" s="7">
        <v>23</v>
      </c>
      <c r="O12" s="8">
        <v>31.5</v>
      </c>
      <c r="Q12" s="12" t="s">
        <v>25</v>
      </c>
      <c r="R12" s="10">
        <v>26</v>
      </c>
      <c r="S12" s="11">
        <v>31</v>
      </c>
      <c r="U12" s="6" t="s">
        <v>26</v>
      </c>
      <c r="V12" s="7">
        <v>23</v>
      </c>
      <c r="W12" s="8">
        <v>31.5</v>
      </c>
    </row>
    <row r="13" spans="1:23" x14ac:dyDescent="0.25">
      <c r="A13" s="6" t="s">
        <v>26</v>
      </c>
      <c r="B13" s="7">
        <v>26</v>
      </c>
      <c r="C13" s="8">
        <v>30.5</v>
      </c>
      <c r="E13" s="12" t="s">
        <v>27</v>
      </c>
      <c r="F13" s="10">
        <v>27</v>
      </c>
      <c r="G13" s="11">
        <v>35</v>
      </c>
      <c r="I13" s="6" t="s">
        <v>23</v>
      </c>
      <c r="J13" s="7">
        <v>24</v>
      </c>
      <c r="K13" s="8">
        <v>40</v>
      </c>
      <c r="M13" s="12" t="s">
        <v>16</v>
      </c>
      <c r="N13" s="10">
        <v>23</v>
      </c>
      <c r="O13" s="11">
        <v>24.5</v>
      </c>
      <c r="Q13" s="12" t="s">
        <v>24</v>
      </c>
      <c r="R13" s="10">
        <v>26</v>
      </c>
      <c r="S13" s="11">
        <v>38.5</v>
      </c>
      <c r="U13" s="9" t="s">
        <v>12</v>
      </c>
      <c r="V13" s="7">
        <v>24</v>
      </c>
      <c r="W13" s="8">
        <v>34.5</v>
      </c>
    </row>
    <row r="14" spans="1:23" x14ac:dyDescent="0.25">
      <c r="A14" s="9" t="s">
        <v>12</v>
      </c>
      <c r="B14" s="7">
        <v>28</v>
      </c>
      <c r="C14" s="8">
        <v>37</v>
      </c>
      <c r="E14" s="12" t="s">
        <v>28</v>
      </c>
      <c r="F14" s="10">
        <v>27</v>
      </c>
      <c r="G14" s="11">
        <v>39.5</v>
      </c>
      <c r="I14" s="6" t="s">
        <v>26</v>
      </c>
      <c r="J14" s="7">
        <v>24</v>
      </c>
      <c r="K14" s="8">
        <v>35</v>
      </c>
      <c r="M14" s="6" t="s">
        <v>19</v>
      </c>
      <c r="N14" s="7">
        <v>26</v>
      </c>
      <c r="O14" s="8">
        <v>36.5</v>
      </c>
      <c r="Q14" s="12" t="s">
        <v>27</v>
      </c>
      <c r="R14" s="10">
        <v>26</v>
      </c>
      <c r="S14" s="11">
        <v>35</v>
      </c>
      <c r="U14" s="6" t="s">
        <v>18</v>
      </c>
      <c r="V14" s="7">
        <v>24</v>
      </c>
      <c r="W14" s="8">
        <v>34</v>
      </c>
    </row>
    <row r="15" spans="1:23" x14ac:dyDescent="0.25">
      <c r="A15" s="6" t="s">
        <v>29</v>
      </c>
      <c r="B15" s="7">
        <v>29</v>
      </c>
      <c r="C15" s="8">
        <v>30.5</v>
      </c>
      <c r="E15" s="6" t="s">
        <v>17</v>
      </c>
      <c r="F15" s="7">
        <v>28</v>
      </c>
      <c r="G15" s="8">
        <v>25.5</v>
      </c>
      <c r="I15" s="6" t="s">
        <v>29</v>
      </c>
      <c r="J15" s="7">
        <v>27</v>
      </c>
      <c r="K15" s="8">
        <v>34.5</v>
      </c>
      <c r="M15" s="12" t="s">
        <v>30</v>
      </c>
      <c r="N15" s="10">
        <v>27</v>
      </c>
      <c r="O15" s="11">
        <v>33</v>
      </c>
      <c r="Q15" s="6" t="s">
        <v>31</v>
      </c>
      <c r="R15" s="7">
        <v>27</v>
      </c>
      <c r="S15" s="8">
        <v>29</v>
      </c>
      <c r="U15" s="6" t="s">
        <v>21</v>
      </c>
      <c r="V15" s="7">
        <v>25</v>
      </c>
      <c r="W15" s="8">
        <v>27.5</v>
      </c>
    </row>
    <row r="16" spans="1:23" x14ac:dyDescent="0.25">
      <c r="A16" s="6" t="s">
        <v>18</v>
      </c>
      <c r="B16" s="7">
        <v>29</v>
      </c>
      <c r="C16" s="8">
        <v>36</v>
      </c>
      <c r="E16" s="6" t="s">
        <v>13</v>
      </c>
      <c r="F16" s="7">
        <v>30</v>
      </c>
      <c r="G16" s="8">
        <v>44</v>
      </c>
      <c r="I16" s="12" t="s">
        <v>16</v>
      </c>
      <c r="J16" s="10">
        <v>28</v>
      </c>
      <c r="K16" s="11">
        <v>44.5</v>
      </c>
      <c r="M16" s="6" t="s">
        <v>31</v>
      </c>
      <c r="N16" s="7">
        <v>27</v>
      </c>
      <c r="O16" s="8">
        <v>27</v>
      </c>
      <c r="Q16" s="12" t="s">
        <v>28</v>
      </c>
      <c r="R16" s="10">
        <v>27</v>
      </c>
      <c r="S16" s="11">
        <v>39.5</v>
      </c>
      <c r="U16" s="6" t="s">
        <v>29</v>
      </c>
      <c r="V16" s="7">
        <v>26</v>
      </c>
      <c r="W16" s="8">
        <v>31</v>
      </c>
    </row>
    <row r="17" spans="1:23" x14ac:dyDescent="0.25">
      <c r="A17" s="12" t="s">
        <v>16</v>
      </c>
      <c r="B17" s="10">
        <v>32</v>
      </c>
      <c r="C17" s="11">
        <v>50.5</v>
      </c>
      <c r="E17" s="12" t="s">
        <v>25</v>
      </c>
      <c r="F17" s="10">
        <v>30</v>
      </c>
      <c r="G17" s="11">
        <v>34.5</v>
      </c>
      <c r="I17" s="6" t="s">
        <v>21</v>
      </c>
      <c r="J17" s="7">
        <v>30</v>
      </c>
      <c r="K17" s="8">
        <v>32</v>
      </c>
      <c r="M17" s="6" t="s">
        <v>21</v>
      </c>
      <c r="N17" s="7">
        <v>29</v>
      </c>
      <c r="O17" s="8">
        <v>32</v>
      </c>
      <c r="Q17" s="6" t="s">
        <v>13</v>
      </c>
      <c r="R17" s="10">
        <v>28</v>
      </c>
      <c r="S17" s="11">
        <v>41.8</v>
      </c>
      <c r="U17" s="12" t="s">
        <v>16</v>
      </c>
      <c r="V17" s="10">
        <v>29</v>
      </c>
      <c r="W17" s="11">
        <v>48</v>
      </c>
    </row>
    <row r="18" spans="1:23" x14ac:dyDescent="0.25">
      <c r="A18" s="6" t="s">
        <v>32</v>
      </c>
      <c r="B18" s="7">
        <v>34</v>
      </c>
      <c r="C18" s="8">
        <v>39.5</v>
      </c>
      <c r="E18" s="6" t="s">
        <v>11</v>
      </c>
      <c r="F18" s="10">
        <v>31</v>
      </c>
      <c r="G18" s="11">
        <v>40.5</v>
      </c>
      <c r="I18" s="6" t="s">
        <v>33</v>
      </c>
      <c r="J18" s="7">
        <v>32</v>
      </c>
      <c r="K18" s="8">
        <v>43</v>
      </c>
      <c r="M18" s="12" t="s">
        <v>22</v>
      </c>
      <c r="N18" s="10">
        <v>30</v>
      </c>
      <c r="O18" s="11">
        <v>35.5</v>
      </c>
      <c r="Q18" s="6" t="s">
        <v>17</v>
      </c>
      <c r="R18" s="7">
        <v>28</v>
      </c>
      <c r="S18" s="8">
        <v>26.5</v>
      </c>
      <c r="U18" s="6" t="s">
        <v>32</v>
      </c>
      <c r="V18" s="7">
        <v>31</v>
      </c>
      <c r="W18" s="8">
        <v>40</v>
      </c>
    </row>
    <row r="19" spans="1:23" x14ac:dyDescent="0.25">
      <c r="A19" s="12" t="s">
        <v>30</v>
      </c>
      <c r="B19" s="10">
        <v>35</v>
      </c>
      <c r="C19" s="11">
        <v>43</v>
      </c>
      <c r="E19" s="6" t="s">
        <v>31</v>
      </c>
      <c r="F19" s="7">
        <v>31</v>
      </c>
      <c r="G19" s="8">
        <v>31</v>
      </c>
      <c r="I19" s="6" t="s">
        <v>32</v>
      </c>
      <c r="J19" s="7">
        <v>33</v>
      </c>
      <c r="K19" s="8">
        <v>43.5</v>
      </c>
      <c r="M19" s="6" t="s">
        <v>23</v>
      </c>
      <c r="N19" s="7">
        <v>34</v>
      </c>
      <c r="O19" s="8">
        <v>54.5</v>
      </c>
      <c r="Q19" s="6" t="s">
        <v>11</v>
      </c>
      <c r="R19" s="10">
        <v>29</v>
      </c>
      <c r="S19" s="11">
        <v>38.5</v>
      </c>
      <c r="U19" s="12" t="s">
        <v>22</v>
      </c>
      <c r="V19" s="10">
        <v>35</v>
      </c>
      <c r="W19" s="11">
        <v>59</v>
      </c>
    </row>
    <row r="20" spans="1:23" x14ac:dyDescent="0.25">
      <c r="A20" s="6" t="s">
        <v>34</v>
      </c>
      <c r="B20" s="7">
        <v>36</v>
      </c>
      <c r="C20" s="8">
        <v>42</v>
      </c>
      <c r="E20" s="6" t="s">
        <v>33</v>
      </c>
      <c r="F20" s="7">
        <v>32</v>
      </c>
      <c r="G20" s="8">
        <v>38</v>
      </c>
      <c r="I20" s="12" t="s">
        <v>22</v>
      </c>
      <c r="J20" s="10">
        <v>34</v>
      </c>
      <c r="K20" s="11">
        <v>55.5</v>
      </c>
      <c r="M20" s="6" t="s">
        <v>26</v>
      </c>
      <c r="N20" s="7">
        <v>34</v>
      </c>
      <c r="O20" s="8">
        <v>49.5</v>
      </c>
      <c r="Q20" s="12" t="s">
        <v>30</v>
      </c>
      <c r="R20" s="10">
        <v>34</v>
      </c>
      <c r="S20" s="11">
        <v>39.5</v>
      </c>
      <c r="U20" s="6" t="s">
        <v>33</v>
      </c>
      <c r="V20" s="7">
        <v>36</v>
      </c>
      <c r="W20" s="8">
        <v>48</v>
      </c>
    </row>
    <row r="21" spans="1:23" x14ac:dyDescent="0.25">
      <c r="A21" s="6" t="s">
        <v>35</v>
      </c>
      <c r="B21" s="7">
        <v>36</v>
      </c>
      <c r="C21" s="8">
        <v>39</v>
      </c>
      <c r="E21" s="12" t="s">
        <v>36</v>
      </c>
      <c r="F21" s="10">
        <v>33</v>
      </c>
      <c r="G21" s="11">
        <v>43</v>
      </c>
      <c r="I21" s="12" t="s">
        <v>25</v>
      </c>
      <c r="J21" s="10">
        <v>35</v>
      </c>
      <c r="K21" s="11">
        <v>46.5</v>
      </c>
      <c r="M21" s="12" t="s">
        <v>25</v>
      </c>
      <c r="N21" s="10">
        <v>34</v>
      </c>
      <c r="O21" s="11">
        <v>37.5</v>
      </c>
      <c r="Q21" s="6" t="s">
        <v>33</v>
      </c>
      <c r="R21" s="7">
        <v>35</v>
      </c>
      <c r="S21" s="8">
        <v>40</v>
      </c>
      <c r="U21" s="6" t="s">
        <v>34</v>
      </c>
      <c r="V21" s="7">
        <v>36</v>
      </c>
      <c r="W21" s="8">
        <v>45.5</v>
      </c>
    </row>
    <row r="22" spans="1:23" x14ac:dyDescent="0.25">
      <c r="A22" s="12" t="s">
        <v>22</v>
      </c>
      <c r="B22" s="10">
        <v>39</v>
      </c>
      <c r="C22" s="11">
        <v>61.5</v>
      </c>
      <c r="E22" s="12" t="s">
        <v>37</v>
      </c>
      <c r="F22" s="10">
        <v>37</v>
      </c>
      <c r="G22" s="11">
        <v>58</v>
      </c>
      <c r="I22" s="12" t="s">
        <v>30</v>
      </c>
      <c r="J22" s="10">
        <v>35</v>
      </c>
      <c r="K22" s="11">
        <v>43</v>
      </c>
      <c r="M22" s="12" t="s">
        <v>24</v>
      </c>
      <c r="N22" s="10">
        <v>34</v>
      </c>
      <c r="O22" s="11">
        <v>52.5</v>
      </c>
      <c r="Q22" s="6" t="s">
        <v>19</v>
      </c>
      <c r="R22" s="7">
        <v>36</v>
      </c>
      <c r="S22" s="8">
        <v>53.5</v>
      </c>
      <c r="U22" s="12" t="s">
        <v>25</v>
      </c>
      <c r="V22" s="10">
        <v>37</v>
      </c>
      <c r="W22" s="11">
        <v>49.5</v>
      </c>
    </row>
    <row r="23" spans="1:23" x14ac:dyDescent="0.25">
      <c r="A23" s="6" t="s">
        <v>33</v>
      </c>
      <c r="B23" s="7">
        <v>40</v>
      </c>
      <c r="C23" s="8">
        <v>50.5</v>
      </c>
      <c r="E23" s="12" t="s">
        <v>30</v>
      </c>
      <c r="F23" s="10">
        <v>38</v>
      </c>
      <c r="G23" s="11">
        <v>43.5</v>
      </c>
      <c r="I23" s="6" t="s">
        <v>31</v>
      </c>
      <c r="J23" s="7">
        <v>36</v>
      </c>
      <c r="K23" s="8">
        <v>43</v>
      </c>
      <c r="M23" s="6" t="s">
        <v>29</v>
      </c>
      <c r="N23" s="7">
        <v>37</v>
      </c>
      <c r="O23" s="8">
        <v>44.5</v>
      </c>
      <c r="Q23" s="12" t="s">
        <v>37</v>
      </c>
      <c r="R23" s="10">
        <v>37</v>
      </c>
      <c r="S23" s="11">
        <v>58</v>
      </c>
      <c r="U23" s="12" t="s">
        <v>30</v>
      </c>
      <c r="V23" s="10">
        <v>37</v>
      </c>
      <c r="W23" s="11">
        <v>46</v>
      </c>
    </row>
    <row r="24" spans="1:23" x14ac:dyDescent="0.25">
      <c r="A24" s="6" t="s">
        <v>38</v>
      </c>
      <c r="B24" s="7">
        <v>40</v>
      </c>
      <c r="C24" s="8">
        <v>41.5</v>
      </c>
      <c r="E24" s="6" t="s">
        <v>19</v>
      </c>
      <c r="F24" s="7">
        <v>39</v>
      </c>
      <c r="G24" s="8">
        <v>55.5</v>
      </c>
      <c r="I24" s="6" t="s">
        <v>20</v>
      </c>
      <c r="J24" s="7">
        <v>38</v>
      </c>
      <c r="K24" s="8">
        <v>54</v>
      </c>
      <c r="M24" s="12" t="s">
        <v>27</v>
      </c>
      <c r="N24" s="10">
        <v>38</v>
      </c>
      <c r="O24" s="11">
        <v>44</v>
      </c>
      <c r="Q24" s="12" t="s">
        <v>39</v>
      </c>
      <c r="R24" s="10">
        <v>38</v>
      </c>
      <c r="S24" s="11">
        <v>50.5</v>
      </c>
      <c r="U24" s="6" t="s">
        <v>38</v>
      </c>
      <c r="V24" s="7">
        <v>37</v>
      </c>
      <c r="W24" s="8">
        <v>42</v>
      </c>
    </row>
    <row r="25" spans="1:23" x14ac:dyDescent="0.25">
      <c r="A25" s="12" t="s">
        <v>25</v>
      </c>
      <c r="B25" s="10">
        <v>41</v>
      </c>
      <c r="C25" s="11">
        <v>52</v>
      </c>
      <c r="E25" s="12" t="s">
        <v>39</v>
      </c>
      <c r="F25" s="10">
        <v>39</v>
      </c>
      <c r="G25" s="11">
        <v>50.5</v>
      </c>
      <c r="I25" s="6" t="s">
        <v>34</v>
      </c>
      <c r="J25" s="7">
        <v>39</v>
      </c>
      <c r="K25" s="8">
        <v>49</v>
      </c>
      <c r="M25" s="12" t="s">
        <v>28</v>
      </c>
      <c r="N25" s="10">
        <v>38</v>
      </c>
      <c r="O25" s="11">
        <v>49</v>
      </c>
      <c r="Q25" s="12" t="s">
        <v>36</v>
      </c>
      <c r="R25" s="10">
        <v>39</v>
      </c>
      <c r="S25" s="11">
        <v>46</v>
      </c>
      <c r="U25" s="6" t="s">
        <v>31</v>
      </c>
      <c r="V25" s="7">
        <v>38</v>
      </c>
      <c r="W25" s="8">
        <v>46.5</v>
      </c>
    </row>
    <row r="26" spans="1:23" x14ac:dyDescent="0.25">
      <c r="A26" s="6" t="s">
        <v>31</v>
      </c>
      <c r="B26" s="7">
        <v>42</v>
      </c>
      <c r="C26" s="8">
        <v>48.5</v>
      </c>
      <c r="E26" s="12" t="s">
        <v>40</v>
      </c>
      <c r="F26" s="10">
        <v>43</v>
      </c>
      <c r="G26" s="11">
        <v>67.5</v>
      </c>
      <c r="I26" s="6" t="s">
        <v>38</v>
      </c>
      <c r="J26" s="7">
        <v>39</v>
      </c>
      <c r="K26" s="8">
        <v>45.5</v>
      </c>
      <c r="M26" s="6" t="s">
        <v>33</v>
      </c>
      <c r="N26" s="7">
        <v>41</v>
      </c>
      <c r="O26" s="8">
        <v>59</v>
      </c>
      <c r="Q26" s="6" t="s">
        <v>21</v>
      </c>
      <c r="R26" s="7">
        <v>40</v>
      </c>
      <c r="S26" s="8">
        <v>47.5</v>
      </c>
      <c r="U26" s="6" t="s">
        <v>35</v>
      </c>
      <c r="V26" s="7">
        <v>39</v>
      </c>
      <c r="W26" s="8">
        <v>41.5</v>
      </c>
    </row>
    <row r="27" spans="1:23" x14ac:dyDescent="0.25">
      <c r="A27" s="6" t="s">
        <v>20</v>
      </c>
      <c r="B27" s="7">
        <v>43</v>
      </c>
      <c r="C27" s="8">
        <v>59.5</v>
      </c>
      <c r="E27" s="6" t="s">
        <v>21</v>
      </c>
      <c r="F27" s="7">
        <v>44</v>
      </c>
      <c r="G27" s="8">
        <v>51</v>
      </c>
      <c r="I27" s="12" t="s">
        <v>24</v>
      </c>
      <c r="J27" s="10">
        <v>42</v>
      </c>
      <c r="K27" s="11">
        <v>68</v>
      </c>
      <c r="M27" s="6" t="s">
        <v>35</v>
      </c>
      <c r="N27" s="7">
        <v>41</v>
      </c>
      <c r="O27" s="8">
        <v>49</v>
      </c>
      <c r="Q27" s="12" t="s">
        <v>40</v>
      </c>
      <c r="R27" s="10">
        <v>43</v>
      </c>
      <c r="S27" s="11">
        <v>67.5</v>
      </c>
      <c r="U27" s="6" t="s">
        <v>20</v>
      </c>
      <c r="V27" s="7">
        <v>40</v>
      </c>
      <c r="W27" s="8">
        <v>57</v>
      </c>
    </row>
    <row r="28" spans="1:23" x14ac:dyDescent="0.25">
      <c r="A28" s="6" t="s">
        <v>41</v>
      </c>
      <c r="B28" s="7">
        <v>43</v>
      </c>
      <c r="C28" s="8">
        <v>46.5</v>
      </c>
      <c r="E28" s="12" t="s">
        <v>42</v>
      </c>
      <c r="F28" s="10">
        <v>45</v>
      </c>
      <c r="G28" s="11">
        <v>64</v>
      </c>
      <c r="I28" s="12" t="s">
        <v>27</v>
      </c>
      <c r="J28" s="10">
        <v>42</v>
      </c>
      <c r="K28" s="11">
        <v>64</v>
      </c>
      <c r="M28" s="6" t="s">
        <v>34</v>
      </c>
      <c r="N28" s="7">
        <v>44</v>
      </c>
      <c r="O28" s="8">
        <v>49</v>
      </c>
      <c r="Q28" s="6" t="s">
        <v>23</v>
      </c>
      <c r="R28" s="7">
        <v>44</v>
      </c>
      <c r="S28" s="8">
        <v>71</v>
      </c>
      <c r="U28" s="12" t="s">
        <v>27</v>
      </c>
      <c r="V28" s="10">
        <v>43</v>
      </c>
      <c r="W28" s="11">
        <v>67.5</v>
      </c>
    </row>
    <row r="29" spans="1:23" x14ac:dyDescent="0.25">
      <c r="A29" s="12" t="s">
        <v>27</v>
      </c>
      <c r="B29" s="10">
        <v>46</v>
      </c>
      <c r="C29" s="11">
        <v>70</v>
      </c>
      <c r="E29" s="6" t="s">
        <v>23</v>
      </c>
      <c r="F29" s="7">
        <v>47</v>
      </c>
      <c r="G29" s="8">
        <v>73.5</v>
      </c>
      <c r="I29" s="12" t="s">
        <v>28</v>
      </c>
      <c r="J29" s="10">
        <v>43</v>
      </c>
      <c r="K29" s="11">
        <v>69</v>
      </c>
      <c r="M29" s="12" t="s">
        <v>36</v>
      </c>
      <c r="N29" s="10">
        <v>47</v>
      </c>
      <c r="O29" s="11">
        <v>58.5</v>
      </c>
      <c r="Q29" s="6" t="s">
        <v>26</v>
      </c>
      <c r="R29" s="7">
        <v>44</v>
      </c>
      <c r="S29" s="8">
        <v>66</v>
      </c>
      <c r="U29" s="12" t="s">
        <v>28</v>
      </c>
      <c r="V29" s="10">
        <v>44</v>
      </c>
      <c r="W29" s="11">
        <v>72.5</v>
      </c>
    </row>
    <row r="30" spans="1:23" x14ac:dyDescent="0.25">
      <c r="A30" s="12" t="s">
        <v>28</v>
      </c>
      <c r="B30" s="10">
        <v>47</v>
      </c>
      <c r="C30" s="11">
        <v>75</v>
      </c>
      <c r="E30" s="6" t="s">
        <v>26</v>
      </c>
      <c r="F30" s="7">
        <v>48</v>
      </c>
      <c r="G30" s="8">
        <v>68</v>
      </c>
      <c r="I30" s="6" t="s">
        <v>35</v>
      </c>
      <c r="J30" s="7">
        <v>44</v>
      </c>
      <c r="K30" s="8">
        <v>46</v>
      </c>
      <c r="M30" s="12" t="s">
        <v>37</v>
      </c>
      <c r="N30" s="10">
        <v>48</v>
      </c>
      <c r="O30" s="11">
        <v>67.5</v>
      </c>
      <c r="Q30" s="12" t="s">
        <v>42</v>
      </c>
      <c r="R30" s="10">
        <v>44</v>
      </c>
      <c r="S30" s="11">
        <v>64</v>
      </c>
      <c r="U30" s="12" t="s">
        <v>24</v>
      </c>
      <c r="V30" s="10">
        <v>45</v>
      </c>
      <c r="W30" s="11">
        <v>71.5</v>
      </c>
    </row>
    <row r="31" spans="1:23" x14ac:dyDescent="0.25">
      <c r="A31" s="6" t="s">
        <v>43</v>
      </c>
      <c r="B31" s="7">
        <v>48</v>
      </c>
      <c r="C31" s="8">
        <v>55</v>
      </c>
      <c r="E31" s="6" t="s">
        <v>29</v>
      </c>
      <c r="F31" s="7">
        <v>50</v>
      </c>
      <c r="G31" s="8">
        <v>68</v>
      </c>
      <c r="I31" s="6" t="s">
        <v>43</v>
      </c>
      <c r="J31" s="7">
        <v>47</v>
      </c>
      <c r="K31" s="8">
        <v>60</v>
      </c>
      <c r="M31" s="12" t="s">
        <v>39</v>
      </c>
      <c r="N31" s="10">
        <v>49</v>
      </c>
      <c r="O31" s="11">
        <v>60</v>
      </c>
      <c r="Q31" s="6" t="s">
        <v>29</v>
      </c>
      <c r="R31" s="7">
        <v>46</v>
      </c>
      <c r="S31" s="8">
        <v>66</v>
      </c>
      <c r="U31" s="6" t="s">
        <v>43</v>
      </c>
      <c r="V31" s="7">
        <v>45</v>
      </c>
      <c r="W31" s="8">
        <v>57</v>
      </c>
    </row>
    <row r="32" spans="1:23" x14ac:dyDescent="0.25">
      <c r="A32" s="12" t="s">
        <v>24</v>
      </c>
      <c r="B32" s="10">
        <v>48</v>
      </c>
      <c r="C32" s="11">
        <v>74</v>
      </c>
      <c r="E32" s="6" t="s">
        <v>35</v>
      </c>
      <c r="F32" s="7">
        <v>53</v>
      </c>
      <c r="G32" s="8">
        <v>59</v>
      </c>
      <c r="I32" s="6" t="s">
        <v>41</v>
      </c>
      <c r="J32" s="7">
        <v>51</v>
      </c>
      <c r="K32" s="8">
        <v>54</v>
      </c>
      <c r="M32" s="6" t="s">
        <v>41</v>
      </c>
      <c r="N32" s="7">
        <v>50</v>
      </c>
      <c r="O32" s="8">
        <v>53.5</v>
      </c>
      <c r="Q32" s="6" t="s">
        <v>35</v>
      </c>
      <c r="R32" s="7">
        <v>49</v>
      </c>
      <c r="S32" s="8">
        <v>55.5</v>
      </c>
      <c r="U32" s="6" t="s">
        <v>41</v>
      </c>
      <c r="V32" s="7">
        <v>46</v>
      </c>
      <c r="W32" s="8">
        <v>49</v>
      </c>
    </row>
    <row r="33" spans="1:23" x14ac:dyDescent="0.25">
      <c r="A33" s="12" t="s">
        <v>37</v>
      </c>
      <c r="B33" s="10">
        <v>56</v>
      </c>
      <c r="C33" s="11">
        <v>93</v>
      </c>
      <c r="E33" s="6" t="s">
        <v>32</v>
      </c>
      <c r="F33" s="7">
        <v>54</v>
      </c>
      <c r="G33" s="8">
        <v>77</v>
      </c>
      <c r="I33" s="12" t="s">
        <v>37</v>
      </c>
      <c r="J33" s="10">
        <v>53</v>
      </c>
      <c r="K33" s="11">
        <v>87.5</v>
      </c>
      <c r="M33" s="12" t="s">
        <v>40</v>
      </c>
      <c r="N33" s="10">
        <v>54</v>
      </c>
      <c r="O33" s="11">
        <v>77</v>
      </c>
      <c r="Q33" s="6" t="s">
        <v>32</v>
      </c>
      <c r="R33" s="7">
        <v>51</v>
      </c>
      <c r="S33" s="8">
        <v>73.5</v>
      </c>
      <c r="U33" s="12" t="s">
        <v>37</v>
      </c>
      <c r="V33" s="10">
        <v>53</v>
      </c>
      <c r="W33" s="11">
        <v>90.5</v>
      </c>
    </row>
    <row r="34" spans="1:23" x14ac:dyDescent="0.25">
      <c r="A34" s="12" t="s">
        <v>39</v>
      </c>
      <c r="B34" s="10">
        <v>58</v>
      </c>
      <c r="C34" s="11">
        <v>86</v>
      </c>
      <c r="E34" s="12" t="s">
        <v>44</v>
      </c>
      <c r="F34" s="10">
        <v>55</v>
      </c>
      <c r="G34" s="11">
        <v>74</v>
      </c>
      <c r="I34" s="12" t="s">
        <v>39</v>
      </c>
      <c r="J34" s="10">
        <v>54</v>
      </c>
      <c r="K34" s="11">
        <v>80</v>
      </c>
      <c r="M34" s="6" t="s">
        <v>32</v>
      </c>
      <c r="N34" s="7">
        <v>55</v>
      </c>
      <c r="O34" s="8">
        <v>71.5</v>
      </c>
      <c r="Q34" s="6" t="s">
        <v>34</v>
      </c>
      <c r="R34" s="7">
        <v>55</v>
      </c>
      <c r="S34" s="8">
        <v>66</v>
      </c>
      <c r="U34" s="12" t="s">
        <v>39</v>
      </c>
      <c r="V34" s="10">
        <v>55</v>
      </c>
      <c r="W34" s="11">
        <v>83.5</v>
      </c>
    </row>
    <row r="35" spans="1:23" x14ac:dyDescent="0.25">
      <c r="A35" s="6" t="s">
        <v>45</v>
      </c>
      <c r="B35" s="7">
        <v>63</v>
      </c>
      <c r="C35" s="8">
        <v>82.5</v>
      </c>
      <c r="E35" s="12" t="s">
        <v>46</v>
      </c>
      <c r="F35" s="14">
        <v>56</v>
      </c>
      <c r="G35" s="11">
        <v>77.5</v>
      </c>
      <c r="I35" s="12" t="s">
        <v>36</v>
      </c>
      <c r="J35" s="10">
        <v>56</v>
      </c>
      <c r="K35" s="11">
        <v>74</v>
      </c>
      <c r="M35" s="6" t="s">
        <v>43</v>
      </c>
      <c r="N35" s="7">
        <v>55</v>
      </c>
      <c r="O35" s="8">
        <v>61.5</v>
      </c>
      <c r="Q35" s="12" t="s">
        <v>46</v>
      </c>
      <c r="R35" s="10">
        <v>55</v>
      </c>
      <c r="S35" s="11">
        <v>77.5</v>
      </c>
      <c r="U35" s="12" t="s">
        <v>36</v>
      </c>
      <c r="V35" s="10">
        <v>57</v>
      </c>
      <c r="W35" s="11">
        <v>77.5</v>
      </c>
    </row>
    <row r="36" spans="1:23" x14ac:dyDescent="0.25">
      <c r="A36" s="12" t="s">
        <v>40</v>
      </c>
      <c r="B36" s="10">
        <v>63</v>
      </c>
      <c r="C36" s="11">
        <v>103</v>
      </c>
      <c r="E36" s="6" t="s">
        <v>34</v>
      </c>
      <c r="F36" s="7">
        <v>59</v>
      </c>
      <c r="G36" s="8">
        <v>68</v>
      </c>
      <c r="I36" s="12" t="s">
        <v>40</v>
      </c>
      <c r="J36" s="10">
        <v>59</v>
      </c>
      <c r="K36" s="11">
        <v>97</v>
      </c>
      <c r="M36" s="12" t="s">
        <v>42</v>
      </c>
      <c r="N36" s="10">
        <v>55</v>
      </c>
      <c r="O36" s="11">
        <v>73.5</v>
      </c>
      <c r="Q36" s="6" t="s">
        <v>38</v>
      </c>
      <c r="R36" s="7">
        <v>57</v>
      </c>
      <c r="S36" s="8">
        <v>75</v>
      </c>
      <c r="U36" s="12" t="s">
        <v>40</v>
      </c>
      <c r="V36" s="10">
        <v>60</v>
      </c>
      <c r="W36" s="11">
        <v>100</v>
      </c>
    </row>
    <row r="37" spans="1:23" x14ac:dyDescent="0.25">
      <c r="A37" s="12" t="s">
        <v>36</v>
      </c>
      <c r="B37" s="10">
        <v>64</v>
      </c>
      <c r="C37" s="11">
        <v>83.5</v>
      </c>
      <c r="E37" s="6" t="s">
        <v>38</v>
      </c>
      <c r="F37" s="7">
        <v>60</v>
      </c>
      <c r="G37" s="8">
        <v>79</v>
      </c>
      <c r="I37" s="12" t="s">
        <v>42</v>
      </c>
      <c r="J37" s="10">
        <v>60</v>
      </c>
      <c r="K37" s="11">
        <v>93.5</v>
      </c>
      <c r="M37" s="6" t="s">
        <v>38</v>
      </c>
      <c r="N37" s="7">
        <v>61</v>
      </c>
      <c r="O37" s="8">
        <v>73</v>
      </c>
      <c r="Q37" s="6" t="s">
        <v>41</v>
      </c>
      <c r="R37" s="7">
        <v>61</v>
      </c>
      <c r="S37" s="8">
        <v>70.5</v>
      </c>
      <c r="U37" s="12" t="s">
        <v>42</v>
      </c>
      <c r="V37" s="10">
        <v>61</v>
      </c>
      <c r="W37" s="11">
        <v>70</v>
      </c>
    </row>
    <row r="38" spans="1:23" x14ac:dyDescent="0.25">
      <c r="A38" s="12" t="s">
        <v>42</v>
      </c>
      <c r="B38" s="10">
        <v>64</v>
      </c>
      <c r="C38" s="11">
        <v>99.5</v>
      </c>
      <c r="E38" s="6" t="s">
        <v>41</v>
      </c>
      <c r="F38" s="7">
        <v>65</v>
      </c>
      <c r="G38" s="8">
        <v>72.5</v>
      </c>
      <c r="I38" s="6" t="s">
        <v>45</v>
      </c>
      <c r="J38" s="7">
        <v>65</v>
      </c>
      <c r="K38" s="8">
        <v>96.5</v>
      </c>
      <c r="M38" s="12" t="s">
        <v>46</v>
      </c>
      <c r="N38" s="10">
        <v>66</v>
      </c>
      <c r="O38" s="11">
        <v>87</v>
      </c>
      <c r="Q38" s="12" t="s">
        <v>44</v>
      </c>
      <c r="R38" s="10">
        <v>61</v>
      </c>
      <c r="S38" s="11">
        <v>77</v>
      </c>
      <c r="U38" s="6" t="s">
        <v>45</v>
      </c>
      <c r="V38" s="7">
        <v>63</v>
      </c>
      <c r="W38" s="8">
        <v>84.5</v>
      </c>
    </row>
    <row r="39" spans="1:23" x14ac:dyDescent="0.25">
      <c r="A39" s="12" t="s">
        <v>47</v>
      </c>
      <c r="B39" s="10">
        <v>66</v>
      </c>
      <c r="C39" s="11">
        <v>74</v>
      </c>
      <c r="E39" s="6" t="s">
        <v>43</v>
      </c>
      <c r="F39" s="7">
        <v>70</v>
      </c>
      <c r="G39" s="8">
        <v>93.5</v>
      </c>
      <c r="I39" s="12" t="s">
        <v>46</v>
      </c>
      <c r="J39" s="10">
        <v>71</v>
      </c>
      <c r="K39" s="11">
        <v>107</v>
      </c>
      <c r="M39" s="6" t="s">
        <v>45</v>
      </c>
      <c r="N39" s="7">
        <v>69</v>
      </c>
      <c r="O39" s="8">
        <v>89</v>
      </c>
      <c r="Q39" s="6" t="s">
        <v>43</v>
      </c>
      <c r="R39" s="7">
        <v>66</v>
      </c>
      <c r="S39" s="8">
        <v>91.5</v>
      </c>
      <c r="U39" s="12" t="s">
        <v>47</v>
      </c>
      <c r="V39" s="10">
        <v>69</v>
      </c>
      <c r="W39" s="11">
        <v>76</v>
      </c>
    </row>
    <row r="40" spans="1:23" x14ac:dyDescent="0.25">
      <c r="A40" s="6" t="s">
        <v>48</v>
      </c>
      <c r="B40" s="7">
        <v>72</v>
      </c>
      <c r="C40" s="8">
        <v>88</v>
      </c>
      <c r="E40" s="12" t="s">
        <v>49</v>
      </c>
      <c r="F40" s="10">
        <v>75</v>
      </c>
      <c r="G40" s="11">
        <v>100</v>
      </c>
      <c r="I40" s="12" t="s">
        <v>47</v>
      </c>
      <c r="J40" s="10">
        <v>74</v>
      </c>
      <c r="K40" s="11">
        <v>81</v>
      </c>
      <c r="M40" s="12" t="s">
        <v>44</v>
      </c>
      <c r="N40" s="10">
        <v>69</v>
      </c>
      <c r="O40" s="11">
        <v>89.5</v>
      </c>
      <c r="Q40" s="6" t="s">
        <v>45</v>
      </c>
      <c r="R40" s="7">
        <v>80</v>
      </c>
      <c r="S40" s="8">
        <v>106</v>
      </c>
      <c r="U40" s="12" t="s">
        <v>46</v>
      </c>
      <c r="V40" s="10">
        <v>72</v>
      </c>
      <c r="W40" s="11">
        <v>110</v>
      </c>
    </row>
    <row r="41" spans="1:23" x14ac:dyDescent="0.25">
      <c r="A41" s="12" t="s">
        <v>46</v>
      </c>
      <c r="B41" s="10">
        <v>75</v>
      </c>
      <c r="C41" s="11">
        <v>113</v>
      </c>
      <c r="E41" s="6" t="s">
        <v>45</v>
      </c>
      <c r="F41" s="7">
        <v>84</v>
      </c>
      <c r="G41" s="8">
        <v>108</v>
      </c>
      <c r="I41" s="6" t="s">
        <v>48</v>
      </c>
      <c r="J41" s="7">
        <v>75</v>
      </c>
      <c r="K41" s="8">
        <v>93</v>
      </c>
      <c r="M41" s="12" t="s">
        <v>47</v>
      </c>
      <c r="N41" s="10">
        <v>73</v>
      </c>
      <c r="O41" s="11">
        <v>81</v>
      </c>
      <c r="Q41" s="12" t="s">
        <v>49</v>
      </c>
      <c r="R41" s="10">
        <v>81</v>
      </c>
      <c r="S41" s="11">
        <v>103</v>
      </c>
      <c r="U41" s="6" t="s">
        <v>48</v>
      </c>
      <c r="V41" s="7">
        <v>73</v>
      </c>
      <c r="W41" s="8">
        <v>89.5</v>
      </c>
    </row>
    <row r="42" spans="1:23" x14ac:dyDescent="0.25">
      <c r="A42" s="12" t="s">
        <v>44</v>
      </c>
      <c r="B42" s="10">
        <v>86</v>
      </c>
      <c r="C42" s="11">
        <v>114.5</v>
      </c>
      <c r="E42" s="12" t="s">
        <v>47</v>
      </c>
      <c r="F42" s="10">
        <v>87</v>
      </c>
      <c r="G42" s="11">
        <v>100</v>
      </c>
      <c r="I42" s="12" t="s">
        <v>44</v>
      </c>
      <c r="J42" s="10">
        <v>78</v>
      </c>
      <c r="K42" s="11">
        <v>105</v>
      </c>
      <c r="M42" s="6" t="s">
        <v>48</v>
      </c>
      <c r="N42" s="7">
        <v>79</v>
      </c>
      <c r="O42" s="8">
        <v>94.5</v>
      </c>
      <c r="Q42" s="12" t="s">
        <v>47</v>
      </c>
      <c r="R42" s="10">
        <v>84</v>
      </c>
      <c r="S42" s="11">
        <v>106</v>
      </c>
      <c r="U42" s="12" t="s">
        <v>44</v>
      </c>
      <c r="V42" s="10">
        <v>79</v>
      </c>
      <c r="W42" s="11">
        <v>108.5</v>
      </c>
    </row>
    <row r="43" spans="1:23" x14ac:dyDescent="0.25">
      <c r="A43" s="12" t="s">
        <v>49</v>
      </c>
      <c r="B43" s="10">
        <v>106</v>
      </c>
      <c r="C43" s="11">
        <v>140.5</v>
      </c>
      <c r="E43" s="6" t="s">
        <v>48</v>
      </c>
      <c r="F43" s="7">
        <v>93</v>
      </c>
      <c r="G43" s="8">
        <v>114</v>
      </c>
      <c r="I43" s="12" t="s">
        <v>49</v>
      </c>
      <c r="J43" s="10">
        <v>98</v>
      </c>
      <c r="K43" s="11">
        <v>131</v>
      </c>
      <c r="M43" s="12" t="s">
        <v>49</v>
      </c>
      <c r="N43" s="10">
        <v>89</v>
      </c>
      <c r="O43" s="11">
        <v>115.5</v>
      </c>
      <c r="Q43" s="6" t="s">
        <v>48</v>
      </c>
      <c r="R43" s="7">
        <v>90</v>
      </c>
      <c r="S43" s="8">
        <v>111</v>
      </c>
      <c r="U43" s="12" t="s">
        <v>49</v>
      </c>
      <c r="V43" s="10">
        <v>99</v>
      </c>
      <c r="W43" s="11">
        <v>134.5</v>
      </c>
    </row>
    <row r="45" spans="1:23" x14ac:dyDescent="0.25">
      <c r="A45" t="s">
        <v>50</v>
      </c>
      <c r="B45" s="15">
        <f t="shared" ref="B45" si="0">AVERAGE(B6:B43)</f>
        <v>43.368421052631582</v>
      </c>
      <c r="C45" s="15"/>
      <c r="D45" s="15"/>
      <c r="E45" s="15"/>
      <c r="F45" s="15">
        <f>AVERAGE(F6:F43)</f>
        <v>42.60526315789474</v>
      </c>
      <c r="G45" s="15"/>
      <c r="H45" s="15"/>
      <c r="I45" s="15"/>
      <c r="J45" s="15">
        <f t="shared" ref="J45:V45" si="1">AVERAGE(J6:J43)</f>
        <v>41.39473684210526</v>
      </c>
      <c r="K45" s="15"/>
      <c r="L45" s="15"/>
      <c r="M45" s="15"/>
      <c r="N45" s="15">
        <f t="shared" si="1"/>
        <v>41.05263157894737</v>
      </c>
      <c r="O45" s="15"/>
      <c r="P45" s="15"/>
      <c r="Q45" s="15"/>
      <c r="R45" s="15">
        <f t="shared" si="1"/>
        <v>41.315789473684212</v>
      </c>
      <c r="S45" s="15"/>
      <c r="T45" s="15"/>
      <c r="U45" s="15"/>
      <c r="V45" s="15">
        <f t="shared" si="1"/>
        <v>41.131578947368418</v>
      </c>
      <c r="W45" s="15"/>
    </row>
    <row r="47" spans="1:23" x14ac:dyDescent="0.25">
      <c r="A47" t="s">
        <v>51</v>
      </c>
      <c r="B47" s="7">
        <f>MEDIAN(B6:B43)</f>
        <v>40.5</v>
      </c>
      <c r="C47" s="7"/>
      <c r="D47" s="7"/>
      <c r="E47" s="7"/>
      <c r="F47" s="7">
        <f t="shared" ref="F47:V47" si="2">MEDIAN(F6:F43)</f>
        <v>39</v>
      </c>
      <c r="G47" s="7"/>
      <c r="H47" s="7"/>
      <c r="I47" s="7"/>
      <c r="J47" s="7">
        <f t="shared" si="2"/>
        <v>38.5</v>
      </c>
      <c r="K47" s="7"/>
      <c r="L47" s="7"/>
      <c r="M47" s="7"/>
      <c r="N47" s="7">
        <f t="shared" si="2"/>
        <v>38</v>
      </c>
      <c r="O47" s="7"/>
      <c r="P47" s="7"/>
      <c r="Q47" s="7"/>
      <c r="R47" s="7">
        <f t="shared" si="2"/>
        <v>38.5</v>
      </c>
      <c r="S47" s="7"/>
      <c r="T47" s="7"/>
      <c r="U47" s="7"/>
      <c r="V47" s="7">
        <f t="shared" si="2"/>
        <v>37.5</v>
      </c>
    </row>
  </sheetData>
  <mergeCells count="3">
    <mergeCell ref="A2:W2"/>
    <mergeCell ref="A3:I3"/>
    <mergeCell ref="A1:W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Winnington-Ingram</dc:creator>
  <cp:lastModifiedBy>Phyllis Winnington-Ingram</cp:lastModifiedBy>
  <dcterms:created xsi:type="dcterms:W3CDTF">2018-03-01T20:37:40Z</dcterms:created>
  <dcterms:modified xsi:type="dcterms:W3CDTF">2018-03-01T20:46:40Z</dcterms:modified>
</cp:coreProperties>
</file>